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bogdana.chiru\Desktop\Salalah\"/>
    </mc:Choice>
  </mc:AlternateContent>
  <xr:revisionPtr revIDLastSave="0" documentId="13_ncr:1_{48623E97-6DB4-4167-BC7C-E1E8D0097ACF}" xr6:coauthVersionLast="47" xr6:coauthVersionMax="47" xr10:uidLastSave="{00000000-0000-0000-0000-000000000000}"/>
  <bookViews>
    <workbookView xWindow="-108" yWindow="-108" windowWidth="23256" windowHeight="12576" xr2:uid="{00000000-000D-0000-FFFF-FFFF00000000}"/>
  </bookViews>
  <sheets>
    <sheet name="Hawana All-IN winter 22--23" sheetId="9" r:id="rId1"/>
    <sheet name="Hawana All-in (Ramadan -23 )" sheetId="7" r:id="rId2"/>
    <sheet name="Hawana All-in Summer- 23" sheetId="8" r:id="rId3"/>
    <sheet name="Dates " sheetId="10"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2" i="10" l="1"/>
  <c r="D12" i="10" s="1"/>
  <c r="D8" i="10"/>
  <c r="C6" i="10"/>
  <c r="D6" i="10" s="1"/>
  <c r="C7" i="10" s="1"/>
  <c r="D7" i="10" s="1"/>
</calcChain>
</file>

<file path=xl/sharedStrings.xml><?xml version="1.0" encoding="utf-8"?>
<sst xmlns="http://schemas.openxmlformats.org/spreadsheetml/2006/main" count="160" uniqueCount="117">
  <si>
    <t>Breakfast</t>
  </si>
  <si>
    <t>Lunch</t>
  </si>
  <si>
    <t xml:space="preserve">Dinner </t>
  </si>
  <si>
    <t>Available</t>
  </si>
  <si>
    <t>NA</t>
  </si>
  <si>
    <t xml:space="preserve"> Snacks</t>
  </si>
  <si>
    <t>Additional Benefits</t>
  </si>
  <si>
    <t>All-Inclusive Fanar</t>
  </si>
  <si>
    <t>Alcohol Served As Per           All-Inclusive Package</t>
  </si>
  <si>
    <t xml:space="preserve">Sunset Happy Hour </t>
  </si>
  <si>
    <t>Friday: 2 pm to 11:30 pm
Other days 12 noon to 3 pm and 6 pm to 11:30 pm</t>
  </si>
  <si>
    <t xml:space="preserve">Club Rotana </t>
  </si>
  <si>
    <t>Friday: 2 pm to 11 pm
Other days 12 noon to 3 pm and 6 pm to 11 pm</t>
  </si>
  <si>
    <t xml:space="preserve">Premium Package Fanar </t>
  </si>
  <si>
    <t>All-Inclusive Rotana</t>
  </si>
  <si>
    <t xml:space="preserve">Special Dinner Events 
</t>
  </si>
  <si>
    <t xml:space="preserve"> Selection of Pemium Alcoholic beverages served daily at The Club Rotana lounge  from 6pm-8pm.</t>
  </si>
  <si>
    <t xml:space="preserve">Free to all Club Rotana booked guests 
</t>
  </si>
  <si>
    <t>From 01 October 2022 till 21 March 2023</t>
  </si>
  <si>
    <t xml:space="preserve">•Access to the VIP Laguna Beach and Fanar club House.
•Premium high speed WI-Fi throughout the resort.
•25 % discount on spa treatment at Zen The Spa through out the stay period. 
•Private check in &amp; check out at exclusive Club Rotana Reception area.
•VIP Amenities and bottle of wine upon arrival. 
•In Room Espresso Machine. 
•Turndown Service. 
•Available airport transfers From / To Salalah International Airport upon request.
</t>
  </si>
  <si>
    <t>From 22 March 2023 till 22 April 2023</t>
  </si>
  <si>
    <t xml:space="preserve">Beverages </t>
  </si>
  <si>
    <t>N/A</t>
  </si>
  <si>
    <t>A la carte Restaurant Reservation Unlimited Subject to Availability                                                                        In Room Espresso Machine.</t>
  </si>
  <si>
    <t>Friday: 2 pm to 11:30 pm
Other days 12 noon to 3 pm and 6 pm to 11:30 pm" Only in the designated areas"</t>
  </si>
  <si>
    <t>Friday: 2 pm to 11 pm
Other days 12 noon to 3 pm and 6 pm to 11 pm                                                                                     " Only in the designated areas"</t>
  </si>
  <si>
    <t>Snacks</t>
  </si>
  <si>
    <t xml:space="preserve"> Pizza Man service from 4 to 5 pm at Ocean Beach. Gozleme Service at Queen Shiba Beach from 11am to 5pm. Pastry &amp; and fruit service at Ivory lounge from 3pm to 6pm. </t>
  </si>
  <si>
    <t>Alcohol Served As Per                           All-Inclusive Package</t>
  </si>
  <si>
    <t xml:space="preserve">•Access to Fanar club house 
 • A small gift from Hotel                                                                                                                                     • Premium beverage service at the allowed designated areas
•Premium high speed WI-Fi throughout the resort.
•50 % discount on spa treatment at The Spa through out the stay period. 
•VIP Amenities and bottle of wine upon arrival.                                                                *Daily refilling of mini bar (Beers &amp; soft drinks)
•In Room maxi bar and homemade chocolate .   
•Turndown Service. 
•Available airport transfers From / To Salalah International Airport upon request.
</t>
  </si>
  <si>
    <t xml:space="preserve">Lunch buffet at Al Souk                                                                                                                                                                                     
or
Light Lunch Buffet at Breakers Restaurant.                                                     Light snacks service during the day at Club House
 (no reservation)
Soft drinks &amp; Premium Alcoholic Beverages service during all meals periods in alll the opened restaurants.
</t>
  </si>
  <si>
    <t>Fresh coconut &amp; Fresh fruit service at 3pm at Club house</t>
  </si>
  <si>
    <t xml:space="preserve">Breakfast buffet at Saffron Restaurant &amp; Club rotana                                     </t>
  </si>
  <si>
    <r>
      <t>Lunch buffet at Saffron.
or
Set Menu at Beach Restaurant. (</t>
    </r>
    <r>
      <rPr>
        <b/>
        <sz val="12"/>
        <color rgb="FF00B050"/>
        <rFont val="Calibri"/>
        <family val="2"/>
        <scheme val="minor"/>
      </rPr>
      <t>we are planning Light snack buffet</t>
    </r>
    <r>
      <rPr>
        <sz val="12"/>
        <rFont val="Calibri"/>
        <family val="2"/>
        <scheme val="minor"/>
      </rPr>
      <t xml:space="preserve">)
 (No reservation)                                                                                                                   Set menu service at Club Rotana (No reservation required)
Soft drinks &amp; standard Alcoholic Beverages.
</t>
    </r>
  </si>
  <si>
    <t>Premium Package Fanar   (All these services will be available, if the occupancy is good especially for Club House)</t>
  </si>
  <si>
    <t>Every day from 3:30 pm-5pm, afternoon snack &amp; canapes service at Club rotana</t>
  </si>
  <si>
    <t xml:space="preserve"> 
   Buffet dinner at Saffron Restaurant                                                                               Set menu service at Club house                                                                             Set Menu or A la carte Service at Breakers                                                                         (Prior Reservation require through KIOSK).if Occupancy is good 
                                                                                                                                                                                                                                                           Soft drinks &amp; standard Alcoholic Beverages.</t>
  </si>
  <si>
    <t>6pm-8pm at Club house premium beverage service                                                              (only if the occupancy is good)</t>
  </si>
  <si>
    <t>Club Rotana (All these services will be available, if the occupancy is good especially for Club Rotana &amp; Beach bar to operate)</t>
  </si>
  <si>
    <t>Alcoholic drinks will be served at Silk Road, Beach Bar &amp; Coco Shaq from: 12:00 am until 
3:00 pm – then from 6:00 pm until 11:00 pm daily except Friday 2:00 pm until 11:00 pm. .</t>
  </si>
  <si>
    <t xml:space="preserve">BBQ Extravaganza (twice monthly)
</t>
  </si>
  <si>
    <t>Alcoholic drinks will be served at Silk Road, Beach Bar &amp; Coco Shaq and Club Rotana  from: 12:00 am until 
3:00 pm – then from 6:00 pm until 11:00 pm daily except Friday 2:00 pm until 11:00 pm. .</t>
  </si>
  <si>
    <t>23.04.23 till 30.09.23</t>
  </si>
  <si>
    <t>Breakfast buffet at Al Souk &amp; Sindbad &amp; Saffron</t>
  </si>
  <si>
    <t xml:space="preserve">Dinner Buffet at Al Souk and Saffron (No Reservation Required).           
or
       Set Menu or A la carte Service at Breakers (Prior Reservation require through KIOSK). 
</t>
  </si>
  <si>
    <t>one per week</t>
  </si>
  <si>
    <t>Every day from 4pm to 5:30pm at Cocos Bar, Pizza Man service from 03:30 Pm to 04:30 pm at Ocean Beach. Gozleme Service at Queen Shiba Beach from 11am to 5pm. Pastry &amp; and fruit service at Ivory lounge from 3pm to 6:30 pm. Fit Grill Snack service from 4pm to 5:30pm.</t>
  </si>
  <si>
    <t xml:space="preserve"> Hawana Fiesta Marina
Dinner buffet with soft drinks &amp; alcoholic beverages
</t>
  </si>
  <si>
    <t xml:space="preserve"> Hawana Fiesta Marina
Dinner buffet with soft drinks &amp; Premium alcoholic beverages
</t>
  </si>
  <si>
    <t xml:space="preserve"> Hawana Fiesta Marina
Dinner buffet with soft drinks &amp; Alcoholic beverages
</t>
  </si>
  <si>
    <t xml:space="preserve"> Hawana Fiesta Marina
Dinner buffet with soft drinks &amp; Alcoholic beverages
</t>
  </si>
  <si>
    <t>BBQ Dinner in the Garden once per week</t>
  </si>
  <si>
    <t>Every day from 3:30 pm-4:30pm, snack service and Ice cream at beach restaurant.</t>
  </si>
  <si>
    <t xml:space="preserve">Breakfast buffet at Saffron restaurant &amp; Al Souk &amp; Sindbad </t>
  </si>
  <si>
    <r>
      <t xml:space="preserve">Fiesta Marina 
</t>
    </r>
    <r>
      <rPr>
        <sz val="12"/>
        <color rgb="FFFF0000"/>
        <rFont val="Calibri"/>
        <family val="2"/>
        <scheme val="minor"/>
      </rPr>
      <t>(Monthly twice)</t>
    </r>
  </si>
  <si>
    <t>Afternoon fresh fruits service . Fresh brewed tea &amp; coffee service at Club House.</t>
  </si>
  <si>
    <r>
      <t xml:space="preserve">•Access to Fanar club house and Club Rotana          </t>
    </r>
    <r>
      <rPr>
        <sz val="12"/>
        <color rgb="FF7030A0"/>
        <rFont val="Calibri"/>
        <family val="2"/>
        <scheme val="minor"/>
      </rPr>
      <t xml:space="preserve">                                                                                                                          </t>
    </r>
    <r>
      <rPr>
        <sz val="12"/>
        <color theme="1"/>
        <rFont val="Calibri"/>
        <family val="2"/>
        <scheme val="minor"/>
      </rPr>
      <t xml:space="preserve">Premium beverage service in all the outlets 
•Premium high speed WI-Fi through out the resort.
•25 % discount on spa treatment at The Spa through out the stay period. 
•VIP Amenities and bottle of wine upon arrival. 
•In Room maxi bar and homemade chocolate .   
•Turndown Service. 
</t>
    </r>
  </si>
  <si>
    <t xml:space="preserve">•Access to the VIP Laguna Beach and Fanar club House.
•Premium high speed WI-Fi through out the resort.
•25 % discount on spa treatment at Zen The Spa through out the stay period. 
•Private check in &amp; check out at exclusive Club Rotana Reception area.
•VIP Amenities and bottle of wine upon arrival. 
•In Room Espresso Machine. 
•Turndown Service. 
</t>
  </si>
  <si>
    <r>
      <t>Breakfast at Club House/ Club Rotana                                                                                   Breakfast buffet at Al Souk</t>
    </r>
    <r>
      <rPr>
        <b/>
        <sz val="12"/>
        <color rgb="FF00B050"/>
        <rFont val="Calibri"/>
        <family val="2"/>
        <scheme val="minor"/>
      </rPr>
      <t xml:space="preserve"> </t>
    </r>
    <r>
      <rPr>
        <sz val="12"/>
        <rFont val="Calibri"/>
        <family val="2"/>
        <scheme val="minor"/>
      </rPr>
      <t xml:space="preserve">
or 
Breakfast buffet at Sindbad
or
Breakfast buffet at Saffron (Rotana) </t>
    </r>
  </si>
  <si>
    <t>Beach Dinner in front of the Breakers restaurant, once per week.</t>
  </si>
  <si>
    <t xml:space="preserve">•Access to Fanar club house/Club rotana                                                                                                                                    • Premium beverage service at the allowed designated areas
•Premium high speed WI-Fi throughout the resort.
•25 % discount on spa treatment at The Spa through out the stay period. 
•VIP Amenities and bottle of wine upon arrival.                                                                *Daily refilling of mini bar (Beers &amp; soft drinks)
•In Room maxi bar and homemade chocolate .   
•Turndown Service. 
</t>
  </si>
  <si>
    <r>
      <t>Breakfast buffet at Saffron Restaurant.</t>
    </r>
    <r>
      <rPr>
        <b/>
        <sz val="12"/>
        <color rgb="FF00B050"/>
        <rFont val="Calibri"/>
        <family val="2"/>
        <scheme val="minor"/>
      </rPr>
      <t xml:space="preserve"> </t>
    </r>
    <r>
      <rPr>
        <sz val="12"/>
        <rFont val="Calibri"/>
        <family val="2"/>
        <scheme val="minor"/>
      </rPr>
      <t xml:space="preserve">
or
Breakfast buffet at Al Souk  </t>
    </r>
    <r>
      <rPr>
        <sz val="12"/>
        <rFont val="Calibri"/>
        <family val="2"/>
        <scheme val="minor"/>
      </rPr>
      <t xml:space="preserve">
or 
Breakfast buffet at Sindbad </t>
    </r>
  </si>
  <si>
    <t xml:space="preserve">Lunch buffet at Saffron.  
or 
Lunch buffet at Al Souk (Fanar)  
or     
Light Lunch buffet at Breakers restaurant.(Fanar)
Light lunch buffet at beach restaurant
</t>
  </si>
  <si>
    <t xml:space="preserve">
   Buffet dinner at Saffron Restaurant (No Reservation Required).  
or 
Dinner Buffet at Al Souk (Prior Reservation require through KIOSK).           
             Or                                                                                                                       Set menu service at Breakers (Prior Reservation required through KIOSK). 
Set Menu at Beach restaurant</t>
  </si>
  <si>
    <r>
      <t>Breakfast buffet at Club Rotana 
or 
Breakfast buffet at Saffron Restaurant.</t>
    </r>
    <r>
      <rPr>
        <b/>
        <sz val="12"/>
        <color rgb="FF00B050"/>
        <rFont val="Calibri"/>
        <family val="2"/>
        <scheme val="minor"/>
      </rPr>
      <t xml:space="preserve"> </t>
    </r>
    <r>
      <rPr>
        <sz val="12"/>
        <rFont val="Calibri"/>
        <family val="2"/>
        <scheme val="minor"/>
      </rPr>
      <t xml:space="preserve">
or
Breakfast buffet at Fanar Al Souk  </t>
    </r>
    <r>
      <rPr>
        <sz val="12"/>
        <rFont val="Calibri"/>
        <family val="2"/>
        <scheme val="minor"/>
      </rPr>
      <t xml:space="preserve">
or 
Breakfast buffet at Fanar Sindbad </t>
    </r>
    <r>
      <rPr>
        <b/>
        <sz val="12"/>
        <color rgb="FF00B050"/>
        <rFont val="Calibri"/>
        <family val="2"/>
        <scheme val="minor"/>
      </rPr>
      <t xml:space="preserve">  
</t>
    </r>
  </si>
  <si>
    <t xml:space="preserve">A la Carte lunch at Club rotana
or                                                                                                                        Lunch buffet at Saffron.  
or 
Lunch buffet at Al Souk (Fanar)  
or     
Light lunch buffet at Breakers restaurant.(Fanar)
Light lunch at Club house
</t>
  </si>
  <si>
    <t xml:space="preserve">Friday: 2 pm to 11 pm
Other days 12 noon to 3 pm and 6 pm to 11 pm                                                                                     " Only in the designated areas" 
Happy Hour with premium Bevereges from 06 pm till 08 pm </t>
  </si>
  <si>
    <t xml:space="preserve">•Access to the VIP Laguna Beach and Fanar club House.
•Premium high speed WI-Fi throughout the resort.
•25 % discount on spa treatment at Zen The Spa through out the stay period. 
•Private check in &amp; check out at exclusive Club Rotana Reception area.
•VIP Amenities and bottle of wine upon arrival. 
•In Room Espresso Machine. 
•Turndown Service. 
</t>
  </si>
  <si>
    <t>Espresso Machines in the room</t>
  </si>
  <si>
    <t>Breakfast buffet at Al Souk, Sindbad &amp; Aubergine                                                                           Saffron(Rotana Hotel)</t>
  </si>
  <si>
    <t xml:space="preserve">Lunch buffet at Al Souk     
or     
Lunch buffet at Sindbad                                                                                                                                                                                        
or
Light lunch buffet at Breakers beach restaurant.                                                                                             Light lunch buffet Beach bar restaurant  (Rotana Hotel)
Soft drinks &amp; standard alcoholic beverages served during all the meals as per Omani law.
</t>
  </si>
  <si>
    <t xml:space="preserve">BBQ Extravaganza 
Soft drinks &amp; alcoholic beverages
(Outdoor Saffron restaurant) with prior reservation.
</t>
  </si>
  <si>
    <t>A la carte/Set menu restaurant reservation unlimited subject to availability.                                            In room espresso machine.</t>
  </si>
  <si>
    <r>
      <t xml:space="preserve">Breakfast buffet at Al Souk, Sindbad &amp; Aubergine                                                               </t>
    </r>
    <r>
      <rPr>
        <sz val="12"/>
        <rFont val="Calibri"/>
        <family val="2"/>
        <scheme val="minor"/>
      </rPr>
      <t>Breakfast service at Club House</t>
    </r>
  </si>
  <si>
    <t xml:space="preserve">Additional Cost OMR 12 per person. 
(Current Madfoon Oriental Night, Sea food Beach BBQ - Subject to change)
 (Each theme once per week) </t>
  </si>
  <si>
    <r>
      <t xml:space="preserve"> Additional cost </t>
    </r>
    <r>
      <rPr>
        <sz val="12"/>
        <rFont val="Calibri"/>
        <family val="2"/>
        <scheme val="minor"/>
      </rPr>
      <t xml:space="preserve">OMR 10 per </t>
    </r>
    <r>
      <rPr>
        <sz val="12"/>
        <color theme="1"/>
        <rFont val="Calibri"/>
        <family val="2"/>
        <scheme val="minor"/>
      </rPr>
      <t xml:space="preserve">person.  (Current Madfoon Oriental Night &amp; Sea food Beach BBQ -Subject to change.)
</t>
    </r>
  </si>
  <si>
    <t>Friday: 2 pm to 11:30 pm
Other days 12 noon to 3 pm then 6 pm to 11:30 pm                                                                         Horizon Bar exclusively blocked for Premium guests from 6:30pm to 11:30pm                                       twice a week</t>
  </si>
  <si>
    <t xml:space="preserve"> Selection of Premium alcoholic beverages served daily at Club house as per allowed timings.                                                                                                                                                   Sunset sparkling wine service once per week in Horizon bar</t>
  </si>
  <si>
    <t xml:space="preserve">Lunch buffet at Saffron.
or
Light snack Buffet at Beach restaurant                                                                                    Lunch buffet at Al Souk (Fanar hotel)    
or     
Lunch buffet at Sindbad (Fanar hotel)                                                                                                                                                                                       
or
Light lunch buffet at Breakers beach restaurant.(Fanar hotel) 
Soft drinks &amp; standard alcoholic beverages.
</t>
  </si>
  <si>
    <t xml:space="preserve">Every day from 3:30 pm-4:30pm, snack service and Ice cream at Beach restaurant. Egyptian Fiteer from 04:30 pm till 05:30 pm </t>
  </si>
  <si>
    <t xml:space="preserve"> Buffet dinner at Saffron Restaurant 
or                                                                                                                                  Set menu at Beach restaurant (prior reservation).
or
Set menu or Al carte at Silk Road and As Sammak  (prior reservation &amp; against charge) 
        Dinner buffet at Al Souk "Fanar hotel" (prior reservation required through kiosk).           
or
  Dinner buffet at Sindbad"Fanar hotel" (prior reservation required through kiosk).       
or 
  Set menu at Breakers beach restaurant"Fanar hotel" (prior reservation required through Kiosk). 
or
Set menu at Aubergine"Fanar hotel" (prior reservation required through kiosk)                                                                                                                                                                                                                                                         Soft drinks &amp; standard Alcoholic Beverages.</t>
  </si>
  <si>
    <t xml:space="preserve">BBQ Extravaganza 
Soft drinks &amp; alcoholic beverages
(Outdoor Saffron restaurant)
</t>
  </si>
  <si>
    <t>Dinner buffet at Al Souk         
or
  Dinner buffet at Sindbad      
or 
                          Set menu at Breakers beach restaurant (Prior reservation required through Kiosk). 
or
Set menu at Aubergine (Prior reservation through kiosk)                                                                        Dinner buffet at Saffron(Rotana Hotel) (Prior reservation required  through kiosk).                                                            Set menu at Beah bar (Rotana Hotel) (Prior reservation required through kiosk)                                                                                                                 As sammak &amp; Silk Road                                                                                                           (Prior reservation is must against charges, limited seating).</t>
  </si>
  <si>
    <t xml:space="preserve">Additional Cost of OMR 12 per person 
(Current Madfoon Oriental Night, Sea food Beach BBQ - Subject to change)
 (1 time per week each theme night) </t>
  </si>
  <si>
    <t xml:space="preserve"> Additional cost of OMR 10 per person for Current Madfoon Oriental Night &amp; Sea Food Beach BBQ -Subject to change.
</t>
  </si>
  <si>
    <r>
      <t xml:space="preserve">Light Lunch  at Club house /Club Rotana                                                                                            Lunch buffet at Al Souk   </t>
    </r>
    <r>
      <rPr>
        <b/>
        <sz val="12"/>
        <color rgb="FF00B050"/>
        <rFont val="Calibri"/>
        <family val="2"/>
        <scheme val="minor"/>
      </rPr>
      <t xml:space="preserve"> </t>
    </r>
    <r>
      <rPr>
        <sz val="12"/>
        <rFont val="Calibri"/>
        <family val="2"/>
        <scheme val="minor"/>
      </rPr>
      <t xml:space="preserve"> 
or     
Lunch buffet at Saffron (Rotana hotel) </t>
    </r>
    <r>
      <rPr>
        <b/>
        <sz val="12"/>
        <color rgb="FF00B050"/>
        <rFont val="Calibri"/>
        <family val="2"/>
        <scheme val="minor"/>
      </rPr>
      <t xml:space="preserve">  </t>
    </r>
    <r>
      <rPr>
        <sz val="12"/>
        <rFont val="Calibri"/>
        <family val="2"/>
        <scheme val="minor"/>
      </rPr>
      <t xml:space="preserve">                                                                                                                                                                                   
or
Light lunch buffet at Breakers restaurant.
</t>
    </r>
  </si>
  <si>
    <r>
      <t>Breakfast buffet at Al Souk</t>
    </r>
    <r>
      <rPr>
        <b/>
        <sz val="12"/>
        <color rgb="FF00B050"/>
        <rFont val="Calibri"/>
        <family val="2"/>
        <scheme val="minor"/>
      </rPr>
      <t xml:space="preserve"> </t>
    </r>
    <r>
      <rPr>
        <sz val="12"/>
        <rFont val="Calibri"/>
        <family val="2"/>
        <scheme val="minor"/>
      </rPr>
      <t xml:space="preserve">
or 
Breakfast buffet at Sindbad
or
Breakfast buffet at Saffron (Rotana hotel)) </t>
    </r>
  </si>
  <si>
    <t>Breakfast buffet at Saffron Restaurant.                                                                     Light breakfast at Beach restaurant                                                                     Breakfast buffet at Al Souk, Sindbad &amp; Aubergine (Fanar hotel)</t>
  </si>
  <si>
    <t xml:space="preserve">
 Breakfast buffet at Club Rotana restaurant.
Breakfast buffet at Saffron restaurant                                                                                       Light breakfast at Beach restaurant</t>
  </si>
  <si>
    <r>
      <t xml:space="preserve">A la Carte lunch at Club Rotana restaurant.
or
Buffet hunch at Saffron restaurant.
or
</t>
    </r>
    <r>
      <rPr>
        <sz val="12"/>
        <rFont val="Calibri"/>
        <family val="2"/>
        <scheme val="minor"/>
      </rPr>
      <t xml:space="preserve"> Light snack buffet at beach restaurant.                                                                              Light snack lunch at Club House.(Fanar hotel)</t>
    </r>
    <r>
      <rPr>
        <sz val="12"/>
        <color theme="1"/>
        <rFont val="Calibri"/>
        <family val="2"/>
        <scheme val="minor"/>
      </rPr>
      <t xml:space="preserve">
Soft drinks &amp; standard Alcoholic beverages.</t>
    </r>
  </si>
  <si>
    <t>Light snack lunch at Club House/ Club Rotana.
or
Lunch buffet at Al Souk.
or     
Lunch buffet at Sindbad          
or
Light lunch buffet at Breakers.
Soft drinks &amp; Premium alcoholic beverages served during all the meals as per Omani law.</t>
  </si>
  <si>
    <t xml:space="preserve">Afternoon canapes and hot/cold snacks at Club Rotana restaurant from 3pm-5pm.                                                                                                                                         Free flow of mocktails, juices, soft and hot drinks are served from 10 am until sunset at the Laguna beach. Daily free coffee at Arabesque (Lobby lounge) </t>
  </si>
  <si>
    <r>
      <t>A-la-carte service or set menu at Club house (Fanar hotel) Prior reservation required                                                                                                                                     Set menu at Club Rotana restaurant.
or 
Set menu at Silk Road (once per week ) 
or
Set menu at As sammak"Juweira hotel"</t>
    </r>
    <r>
      <rPr>
        <sz val="12"/>
        <rFont val="Calibri"/>
        <family val="2"/>
        <scheme val="minor"/>
      </rPr>
      <t xml:space="preserve"> (Prior reservation required once per week)</t>
    </r>
    <r>
      <rPr>
        <sz val="12"/>
        <color theme="1"/>
        <rFont val="Calibri"/>
        <family val="2"/>
        <scheme val="minor"/>
      </rPr>
      <t xml:space="preserve">
or
Buffet dinner at Saffron restaurant. 
or
Set menu at Beach restaurant.(Prior reservation resuired)
Soft drinks &amp; standard Alcoholic beverages.</t>
    </r>
  </si>
  <si>
    <t>A-la-carte service or set menu at Club house 
or 
 Set menu at Club Rotana restaurant (prior reservation required)
or 
Sea food set menu at As Sammak (prior reservation required once per week)
or
Set menu at Silk Road (once per week with prior reservation) 
or 
Set menu at Breakers restaurant. (prior reservation preferred)                                                   Set menu at Club House
or
Dinner buffet at Al Souk restaurant. 
or
Dinner buffet at Sindbad restaurant.                                                                              or                                                                                                                                    Set menu at aubergine (prior reservation required)
Soft drinks &amp; Premium alcoholic beverages.</t>
  </si>
  <si>
    <r>
      <t xml:space="preserve">Sandbar 1 &amp; 2 will be open at the Queen Shiba &amp; Sport beach and will serve soft drinks.
Sandbar 3 at the Ocean Beach 10:00 am. to 5:00 pm Water and soft drinks
(alcoholic drinks will be available in the below highlighted times)
</t>
    </r>
    <r>
      <rPr>
        <sz val="12"/>
        <color rgb="FF0070C0"/>
        <rFont val="Calibri"/>
        <family val="2"/>
        <scheme val="minor"/>
      </rPr>
      <t xml:space="preserve">Alcoholic drinks will be served at Breakers and Zanzi-Bar (from 12:00 p.m. to 03:00 p.m. and from 06:00 
pm to 11:30 pm. Friday from 02:00 p.m. to 11:30 p.m.) All drinks will be served by glass </t>
    </r>
    <r>
      <rPr>
        <sz val="12"/>
        <rFont val="Calibri"/>
        <family val="2"/>
        <scheme val="minor"/>
      </rPr>
      <t xml:space="preserve">
</t>
    </r>
  </si>
  <si>
    <r>
      <t>Dinner buffet at Al Souk (No Reservation Required).           
Or 
   Dinner buffet at Saffron "Rotana Hotel"(Prior reservation required through KIOSK).        
or 
                          Set menu at Breakers (Prior reservation required through KIOSK). 
or 
A la Carte or Set menu at As sammak</t>
    </r>
    <r>
      <rPr>
        <sz val="12"/>
        <color rgb="FFFF0000"/>
        <rFont val="Calibri"/>
        <family val="2"/>
        <scheme val="minor"/>
      </rPr>
      <t xml:space="preserve"> </t>
    </r>
    <r>
      <rPr>
        <sz val="12"/>
        <rFont val="Calibri"/>
        <family val="2"/>
        <scheme val="minor"/>
      </rPr>
      <t xml:space="preserve">                                                                                                       (Prior reservation is must &amp; against Charges limited seating).</t>
    </r>
  </si>
  <si>
    <t xml:space="preserve">Sandbar 1 &amp; 2 will be open at the Queen Shiba &amp; Sport beach and will serve soft drinks .
Sandbar 3 at the Ocean Beach 10:00 am. to 5:00 pm Water and soft drinks
(alcoholic drinks will be available in the below highlighted times)
Alcoholic drinks will be served at Club house, Breakers, Zanzi-Bar &amp; Horizon bar (from 12:00 p.m. to 03:00 p.m. and from 06:00 
pm to 11:30 pm Fridays only from 02:00 p.m. to 11:30 p.m.) All drinks will be served by glass 
</t>
  </si>
  <si>
    <t xml:space="preserve">Set menu service at Club Rotana/Club House
or
   Dinner buffet at Saffron restaurant (No reservation required).  
or 
Dinner buffet at Al Souk (Prior reservation required through KIOSK).           
Or                                                                                                         Set Menu at Beach restaurant (Prior reservation required)  
             Set menu service at Breakers (Prior reservation required through KIOSK). 
</t>
  </si>
  <si>
    <t xml:space="preserve"> 
   Buffet dinner at Saffron Restaurant                                                                     Dinner buffet Al Souk"Fanar Hotel" (Prior reservation required)                                  Set menu at Beach restaurant.(Prior reservation required)                                                                                                    Set Menu at Breakers (Prior reservation required through KIOSK).                                                                                                                                                                                                                                                           Soft drinks &amp; standard Alcoholic Beverages.</t>
  </si>
  <si>
    <t xml:space="preserve">Dinner buffet at Al Souk restaurant                                                                              Dinner buffet at Saffron restaurant "Rotana Hotel" (Prior reservation required).           
or
       Set menu at Breakers (Prior Reservation require through KIOSK).                               Set menu at Beach restaurant "Rotana Hotel" (Prior Reservation require through KIOSK). 
</t>
  </si>
  <si>
    <t xml:space="preserve">Lunch buffet at Al Souk                                                                                                                                                                                     
or
Light lunch buffet at Breakers restaurant.
or                                                                                                                                                    Lunch buffet at Saffron restaurant "Rotana Hotel"
Soft drinks &amp; standard Alcoholic beverages.
</t>
  </si>
  <si>
    <t xml:space="preserve">Lunch buffet at Saffron.
Or                                                                                                                                  Lunch buffet at Al souk"Fanar Hotel"                                                                         or  .
Set menu at Beach restaurant.  
 (prior reservation needed)
or
Light lunch buffet at Breakers restaurant
Soft drinks &amp; standard Alcoholic Beverages.
</t>
  </si>
  <si>
    <t xml:space="preserve">Set menu at Club House/Club Rotana                                                                              Dinner Buffet at Al Souk (No Reservation Required).           
Or 
   Dinner Buffet at Saffron (Prior Reservation require through KIOSK).                              
or 
          Set menu service at Breakers (Prior Reservation required through KIOSK).                                                                                                                                  A la Carte or Set menu at As sammak                                                                                                        (Prior reservation  preferred).
</t>
  </si>
  <si>
    <r>
      <t xml:space="preserve">Lunch buffet at Al Souk    
or 
Lunch buffet at Saffron (Rotana hotel). </t>
    </r>
    <r>
      <rPr>
        <b/>
        <sz val="12"/>
        <color rgb="FF00B050"/>
        <rFont val="Calibri"/>
        <family val="2"/>
        <scheme val="minor"/>
      </rPr>
      <t xml:space="preserve">  </t>
    </r>
    <r>
      <rPr>
        <sz val="12"/>
        <rFont val="Calibri"/>
        <family val="2"/>
        <scheme val="minor"/>
      </rPr>
      <t xml:space="preserve">                                                                                                                                                                                   
or
Light lunch buffet at breakers restaurant.
</t>
    </r>
  </si>
  <si>
    <t>Hawana All-in (Ramadan -23 )</t>
  </si>
  <si>
    <t>Hawana All-IN winter 22--23</t>
  </si>
  <si>
    <t xml:space="preserve">From </t>
  </si>
  <si>
    <t>To</t>
  </si>
  <si>
    <t>Hawana All-in Summer- 23</t>
  </si>
  <si>
    <t xml:space="preserve">All inclusive Program </t>
  </si>
  <si>
    <t xml:space="preserve">Premium Package &amp; Club Rotana </t>
  </si>
  <si>
    <t xml:space="preserve">Ramadan  Premium Package &amp; Club Rotana </t>
  </si>
  <si>
    <t>Premium Package &amp; Club Rotana  (Ramadan -23 and Summer )</t>
  </si>
  <si>
    <t>All inclusive Program 22-23</t>
  </si>
  <si>
    <t>Premium Package &amp; Club Rotana 22-23</t>
  </si>
  <si>
    <t>From 22 March 2023 till 10 May 2023</t>
  </si>
  <si>
    <t>23.04.23 till 31.05.23 
01.09.23 till 30.09.23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</si>
</sst>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2" x14ac:knownFonts="1">
    <font>
      <sz val="11"/>
      <color theme="1"/>
      <name val="Calibri"/>
      <family val="2"/>
      <scheme val="minor"/>
    </font>
    <font>
      <sz val="12"/>
      <color theme="1"/>
      <name val="Calibri"/>
      <family val="2"/>
      <scheme val="minor"/>
    </font>
    <font>
      <b/>
      <sz val="12"/>
      <color theme="0"/>
      <name val="Calibri"/>
      <family val="2"/>
      <scheme val="minor"/>
    </font>
    <font>
      <b/>
      <sz val="18"/>
      <color theme="0"/>
      <name val="Calibri"/>
      <family val="2"/>
      <scheme val="minor"/>
    </font>
    <font>
      <sz val="12"/>
      <name val="Calibri"/>
      <family val="2"/>
      <scheme val="minor"/>
    </font>
    <font>
      <b/>
      <sz val="12"/>
      <name val="Calibri"/>
      <family val="2"/>
      <scheme val="minor"/>
    </font>
    <font>
      <sz val="12"/>
      <color rgb="FF7030A0"/>
      <name val="Calibri"/>
      <family val="2"/>
      <scheme val="minor"/>
    </font>
    <font>
      <b/>
      <sz val="12"/>
      <color rgb="FF00B050"/>
      <name val="Calibri"/>
      <family val="2"/>
      <scheme val="minor"/>
    </font>
    <font>
      <sz val="12"/>
      <color rgb="FF0070C0"/>
      <name val="Calibri"/>
      <family val="2"/>
      <scheme val="minor"/>
    </font>
    <font>
      <sz val="12"/>
      <color rgb="FFFF0000"/>
      <name val="Calibri"/>
      <family val="2"/>
      <scheme val="minor"/>
    </font>
    <font>
      <b/>
      <sz val="12"/>
      <color rgb="FFFF0000"/>
      <name val="Calibri"/>
      <family val="2"/>
      <scheme val="minor"/>
    </font>
    <font>
      <b/>
      <sz val="16"/>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1"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Alignment="1"/>
    <xf numFmtId="0" fontId="4" fillId="0" borderId="0" xfId="0" applyFont="1" applyAlignment="1">
      <alignment horizontal="center" vertical="center"/>
    </xf>
    <xf numFmtId="0" fontId="4" fillId="0" borderId="0" xfId="0" applyFont="1"/>
    <xf numFmtId="0" fontId="5"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3" borderId="0" xfId="0" applyFont="1" applyFill="1"/>
    <xf numFmtId="0" fontId="1" fillId="4" borderId="2" xfId="0" applyFont="1" applyFill="1" applyBorder="1" applyAlignment="1"/>
    <xf numFmtId="0" fontId="4" fillId="0" borderId="4" xfId="0" applyFont="1" applyBorder="1"/>
    <xf numFmtId="0" fontId="4" fillId="0" borderId="4" xfId="0" applyFont="1" applyBorder="1" applyAlignment="1"/>
    <xf numFmtId="0" fontId="1" fillId="0" borderId="5" xfId="0" applyFont="1" applyBorder="1"/>
    <xf numFmtId="0" fontId="5" fillId="0" borderId="5" xfId="0" applyFont="1" applyBorder="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5" borderId="6" xfId="0" applyFont="1" applyFill="1" applyBorder="1" applyAlignment="1">
      <alignment horizontal="center" vertical="center"/>
    </xf>
    <xf numFmtId="0" fontId="2" fillId="5" borderId="6" xfId="0" applyFont="1" applyFill="1" applyBorder="1" applyAlignment="1">
      <alignment horizontal="center" vertical="center"/>
    </xf>
    <xf numFmtId="0" fontId="3" fillId="6" borderId="7" xfId="0" applyFont="1" applyFill="1" applyBorder="1" applyAlignment="1">
      <alignment horizontal="center" vertical="center"/>
    </xf>
    <xf numFmtId="0" fontId="2" fillId="6"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Fill="1"/>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3" xfId="0" applyFont="1" applyFill="1" applyBorder="1" applyAlignment="1">
      <alignment horizontal="left" vertical="center" wrapText="1"/>
    </xf>
    <xf numFmtId="0" fontId="7" fillId="7" borderId="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2" borderId="1" xfId="0" applyFont="1" applyFill="1" applyBorder="1" applyAlignment="1">
      <alignment horizontal="center" vertical="top" wrapText="1"/>
    </xf>
    <xf numFmtId="0" fontId="9" fillId="4"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0" borderId="1" xfId="0" applyBorder="1" applyAlignment="1">
      <alignment horizontal="center"/>
    </xf>
    <xf numFmtId="164" fontId="0" fillId="0" borderId="1" xfId="0" applyNumberFormat="1" applyBorder="1" applyAlignment="1">
      <alignment horizontal="center"/>
    </xf>
    <xf numFmtId="0" fontId="2" fillId="5" borderId="6" xfId="0" applyFont="1" applyFill="1" applyBorder="1" applyAlignment="1">
      <alignment horizontal="center" vertical="center" wrapText="1"/>
    </xf>
    <xf numFmtId="0" fontId="0" fillId="0" borderId="1" xfId="0" applyBorder="1" applyAlignment="1">
      <alignment horizontal="center" vertical="center"/>
    </xf>
    <xf numFmtId="0" fontId="11"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A3FFCD"/>
      <color rgb="FF43FF98"/>
      <color rgb="FFB3DEFF"/>
      <color rgb="FF5DBA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tabSelected="1" topLeftCell="C1" zoomScale="73" zoomScaleNormal="73" workbookViewId="0">
      <selection activeCell="E1" sqref="E1"/>
    </sheetView>
  </sheetViews>
  <sheetFormatPr defaultColWidth="9.109375" defaultRowHeight="15.6" x14ac:dyDescent="0.3"/>
  <cols>
    <col min="1" max="1" width="26.88671875" style="1" customWidth="1"/>
    <col min="2" max="2" width="87.88671875" style="2" customWidth="1"/>
    <col min="3" max="4" width="77.44140625" style="7" customWidth="1"/>
    <col min="5" max="5" width="87" style="7" customWidth="1"/>
    <col min="6" max="16384" width="9.109375" style="1"/>
  </cols>
  <sheetData>
    <row r="1" spans="1:5" ht="24" thickBot="1" x14ac:dyDescent="0.35">
      <c r="A1" s="11"/>
      <c r="B1" s="16" t="s">
        <v>7</v>
      </c>
      <c r="C1" s="18" t="s">
        <v>13</v>
      </c>
      <c r="D1" s="16" t="s">
        <v>14</v>
      </c>
      <c r="E1" s="18" t="s">
        <v>11</v>
      </c>
    </row>
    <row r="2" spans="1:5" ht="16.2" thickBot="1" x14ac:dyDescent="0.35">
      <c r="A2" s="12" t="s">
        <v>3</v>
      </c>
      <c r="B2" s="17" t="s">
        <v>18</v>
      </c>
      <c r="C2" s="19" t="s">
        <v>18</v>
      </c>
      <c r="D2" s="17" t="s">
        <v>18</v>
      </c>
      <c r="E2" s="19" t="s">
        <v>18</v>
      </c>
    </row>
    <row r="3" spans="1:5" s="4" customFormat="1" x14ac:dyDescent="0.3">
      <c r="A3" s="9"/>
      <c r="B3" s="10"/>
      <c r="C3" s="8"/>
      <c r="D3" s="8"/>
      <c r="E3" s="8"/>
    </row>
    <row r="4" spans="1:5" s="4" customFormat="1" ht="62.4" x14ac:dyDescent="0.3">
      <c r="A4" s="5" t="s">
        <v>0</v>
      </c>
      <c r="B4" s="6" t="s">
        <v>69</v>
      </c>
      <c r="C4" s="14" t="s">
        <v>73</v>
      </c>
      <c r="D4" s="6" t="s">
        <v>87</v>
      </c>
      <c r="E4" s="13" t="s">
        <v>88</v>
      </c>
    </row>
    <row r="5" spans="1:5" s="4" customFormat="1" ht="171.6" x14ac:dyDescent="0.3">
      <c r="A5" s="5" t="s">
        <v>1</v>
      </c>
      <c r="B5" s="6" t="s">
        <v>70</v>
      </c>
      <c r="C5" s="14" t="s">
        <v>90</v>
      </c>
      <c r="D5" s="6" t="s">
        <v>78</v>
      </c>
      <c r="E5" s="14" t="s">
        <v>89</v>
      </c>
    </row>
    <row r="6" spans="1:5" s="4" customFormat="1" ht="62.4" x14ac:dyDescent="0.3">
      <c r="A6" s="5" t="s">
        <v>5</v>
      </c>
      <c r="B6" s="6" t="s">
        <v>46</v>
      </c>
      <c r="C6" s="14" t="s">
        <v>55</v>
      </c>
      <c r="D6" s="6" t="s">
        <v>79</v>
      </c>
      <c r="E6" s="14" t="s">
        <v>91</v>
      </c>
    </row>
    <row r="7" spans="1:5" s="4" customFormat="1" ht="299.25" customHeight="1" x14ac:dyDescent="0.3">
      <c r="A7" s="5" t="s">
        <v>2</v>
      </c>
      <c r="B7" s="37" t="s">
        <v>82</v>
      </c>
      <c r="C7" s="14" t="s">
        <v>93</v>
      </c>
      <c r="D7" s="37" t="s">
        <v>80</v>
      </c>
      <c r="E7" s="14" t="s">
        <v>92</v>
      </c>
    </row>
    <row r="8" spans="1:5" s="4" customFormat="1" ht="62.4" x14ac:dyDescent="0.3">
      <c r="A8" s="36" t="s">
        <v>54</v>
      </c>
      <c r="B8" s="6" t="s">
        <v>47</v>
      </c>
      <c r="C8" s="38" t="s">
        <v>48</v>
      </c>
      <c r="D8" s="39" t="s">
        <v>49</v>
      </c>
      <c r="E8" s="38" t="s">
        <v>50</v>
      </c>
    </row>
    <row r="9" spans="1:5" s="25" customFormat="1" ht="62.4" x14ac:dyDescent="0.3">
      <c r="A9" s="22" t="s">
        <v>40</v>
      </c>
      <c r="B9" s="23" t="s">
        <v>71</v>
      </c>
      <c r="C9" s="24" t="s">
        <v>71</v>
      </c>
      <c r="D9" s="23" t="s">
        <v>81</v>
      </c>
      <c r="E9" s="24" t="s">
        <v>17</v>
      </c>
    </row>
    <row r="10" spans="1:5" s="25" customFormat="1" ht="67.5" customHeight="1" x14ac:dyDescent="0.3">
      <c r="A10" s="22" t="s">
        <v>15</v>
      </c>
      <c r="B10" s="23" t="s">
        <v>74</v>
      </c>
      <c r="C10" s="24" t="s">
        <v>75</v>
      </c>
      <c r="D10" s="24" t="s">
        <v>83</v>
      </c>
      <c r="E10" s="24" t="s">
        <v>84</v>
      </c>
    </row>
    <row r="11" spans="1:5" s="4" customFormat="1" ht="62.4" x14ac:dyDescent="0.3">
      <c r="A11" s="5" t="s">
        <v>8</v>
      </c>
      <c r="B11" s="6" t="s">
        <v>10</v>
      </c>
      <c r="C11" s="13" t="s">
        <v>76</v>
      </c>
      <c r="D11" s="6" t="s">
        <v>12</v>
      </c>
      <c r="E11" s="13" t="s">
        <v>12</v>
      </c>
    </row>
    <row r="12" spans="1:5" s="4" customFormat="1" ht="46.8" x14ac:dyDescent="0.3">
      <c r="A12" s="5" t="s">
        <v>9</v>
      </c>
      <c r="B12" s="6" t="s">
        <v>4</v>
      </c>
      <c r="C12" s="14" t="s">
        <v>77</v>
      </c>
      <c r="D12" s="6" t="s">
        <v>4</v>
      </c>
      <c r="E12" s="14" t="s">
        <v>16</v>
      </c>
    </row>
    <row r="13" spans="1:5" s="4" customFormat="1" ht="140.4" x14ac:dyDescent="0.3">
      <c r="A13" s="15" t="s">
        <v>6</v>
      </c>
      <c r="B13" s="6" t="s">
        <v>72</v>
      </c>
      <c r="C13" s="20" t="s">
        <v>56</v>
      </c>
      <c r="D13" s="6" t="s">
        <v>4</v>
      </c>
      <c r="E13" s="21" t="s">
        <v>57</v>
      </c>
    </row>
    <row r="14" spans="1:5" x14ac:dyDescent="0.3">
      <c r="A14" s="3"/>
      <c r="B14" s="3"/>
    </row>
    <row r="15" spans="1:5" x14ac:dyDescent="0.3">
      <c r="A15" s="3"/>
      <c r="B15" s="3"/>
    </row>
    <row r="16" spans="1:5" x14ac:dyDescent="0.3">
      <c r="A16" s="3"/>
      <c r="B16" s="3"/>
    </row>
    <row r="17" spans="1:2" x14ac:dyDescent="0.3">
      <c r="A17" s="3"/>
      <c r="B17" s="3"/>
    </row>
    <row r="18" spans="1:2" x14ac:dyDescent="0.3">
      <c r="A18" s="3"/>
      <c r="B18" s="3"/>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5"/>
  <sheetViews>
    <sheetView topLeftCell="C1" zoomScale="80" zoomScaleNormal="80" workbookViewId="0">
      <selection activeCell="C3" sqref="C3"/>
    </sheetView>
  </sheetViews>
  <sheetFormatPr defaultColWidth="9.109375" defaultRowHeight="15.6" x14ac:dyDescent="0.3"/>
  <cols>
    <col min="1" max="1" width="26.88671875" style="1" customWidth="1"/>
    <col min="2" max="2" width="87.88671875" style="2" customWidth="1"/>
    <col min="3" max="3" width="70.44140625" style="7" customWidth="1"/>
    <col min="4" max="4" width="68.5546875" style="7" customWidth="1"/>
    <col min="5" max="5" width="60.88671875" style="7" customWidth="1"/>
    <col min="6" max="16384" width="9.109375" style="1"/>
  </cols>
  <sheetData>
    <row r="1" spans="1:5" ht="51" customHeight="1" thickBot="1" x14ac:dyDescent="0.35">
      <c r="A1" s="11"/>
      <c r="B1" s="16" t="s">
        <v>7</v>
      </c>
      <c r="C1" s="18" t="s">
        <v>13</v>
      </c>
      <c r="D1" s="16" t="s">
        <v>14</v>
      </c>
      <c r="E1" s="18" t="s">
        <v>11</v>
      </c>
    </row>
    <row r="2" spans="1:5" ht="41.25" customHeight="1" thickBot="1" x14ac:dyDescent="0.35">
      <c r="A2" s="12" t="s">
        <v>3</v>
      </c>
      <c r="B2" s="17" t="s">
        <v>20</v>
      </c>
      <c r="C2" s="19" t="s">
        <v>115</v>
      </c>
      <c r="D2" s="17" t="s">
        <v>20</v>
      </c>
      <c r="E2" s="19" t="s">
        <v>115</v>
      </c>
    </row>
    <row r="3" spans="1:5" s="4" customFormat="1" ht="0.75" customHeight="1" x14ac:dyDescent="0.3">
      <c r="A3" s="9"/>
      <c r="B3" s="10"/>
      <c r="C3" s="8"/>
      <c r="D3" s="8"/>
      <c r="E3" s="8"/>
    </row>
    <row r="4" spans="1:5" s="4" customFormat="1" ht="124.8" x14ac:dyDescent="0.3">
      <c r="A4" s="5" t="s">
        <v>0</v>
      </c>
      <c r="B4" s="6" t="s">
        <v>86</v>
      </c>
      <c r="C4" s="6" t="s">
        <v>58</v>
      </c>
      <c r="D4" s="6" t="s">
        <v>61</v>
      </c>
      <c r="E4" s="6" t="s">
        <v>64</v>
      </c>
    </row>
    <row r="5" spans="1:5" s="4" customFormat="1" ht="156" x14ac:dyDescent="0.3">
      <c r="A5" s="5" t="s">
        <v>1</v>
      </c>
      <c r="B5" s="6" t="s">
        <v>103</v>
      </c>
      <c r="C5" s="6" t="s">
        <v>85</v>
      </c>
      <c r="D5" s="6" t="s">
        <v>62</v>
      </c>
      <c r="E5" s="6" t="s">
        <v>65</v>
      </c>
    </row>
    <row r="6" spans="1:5" s="4" customFormat="1" ht="141.75" customHeight="1" x14ac:dyDescent="0.3">
      <c r="A6" s="5" t="s">
        <v>21</v>
      </c>
      <c r="B6" s="6" t="s">
        <v>94</v>
      </c>
      <c r="C6" s="14" t="s">
        <v>96</v>
      </c>
      <c r="D6" s="6" t="s">
        <v>39</v>
      </c>
      <c r="E6" s="14" t="s">
        <v>41</v>
      </c>
    </row>
    <row r="7" spans="1:5" s="4" customFormat="1" ht="187.2" x14ac:dyDescent="0.3">
      <c r="A7" s="5" t="s">
        <v>2</v>
      </c>
      <c r="B7" s="6" t="s">
        <v>95</v>
      </c>
      <c r="C7" s="6" t="s">
        <v>102</v>
      </c>
      <c r="D7" s="6" t="s">
        <v>63</v>
      </c>
      <c r="E7" s="6" t="s">
        <v>97</v>
      </c>
    </row>
    <row r="8" spans="1:5" s="25" customFormat="1" ht="31.2" x14ac:dyDescent="0.3">
      <c r="A8" s="22" t="s">
        <v>15</v>
      </c>
      <c r="B8" s="26" t="s">
        <v>22</v>
      </c>
      <c r="C8" s="24" t="s">
        <v>59</v>
      </c>
      <c r="D8" s="23" t="s">
        <v>22</v>
      </c>
      <c r="E8" s="24" t="s">
        <v>51</v>
      </c>
    </row>
    <row r="9" spans="1:5" s="4" customFormat="1" ht="75.75" customHeight="1" x14ac:dyDescent="0.3">
      <c r="A9" s="5" t="s">
        <v>8</v>
      </c>
      <c r="B9" s="6" t="s">
        <v>24</v>
      </c>
      <c r="C9" s="13" t="s">
        <v>24</v>
      </c>
      <c r="D9" s="6" t="s">
        <v>25</v>
      </c>
      <c r="E9" s="6" t="s">
        <v>66</v>
      </c>
    </row>
    <row r="10" spans="1:5" s="4" customFormat="1" ht="171.6" x14ac:dyDescent="0.3">
      <c r="A10" s="15" t="s">
        <v>6</v>
      </c>
      <c r="B10" s="6" t="s">
        <v>23</v>
      </c>
      <c r="C10" s="27" t="s">
        <v>60</v>
      </c>
      <c r="D10" s="6" t="s">
        <v>4</v>
      </c>
      <c r="E10" s="21" t="s">
        <v>67</v>
      </c>
    </row>
    <row r="11" spans="1:5" x14ac:dyDescent="0.3">
      <c r="A11" s="3"/>
      <c r="B11" s="3"/>
    </row>
    <row r="12" spans="1:5" x14ac:dyDescent="0.3">
      <c r="A12" s="3"/>
      <c r="B12" s="3"/>
    </row>
    <row r="13" spans="1:5" x14ac:dyDescent="0.3">
      <c r="A13" s="3"/>
      <c r="B13" s="3"/>
    </row>
    <row r="14" spans="1:5" x14ac:dyDescent="0.3">
      <c r="A14" s="3"/>
      <c r="B14" s="3"/>
    </row>
    <row r="15" spans="1:5" x14ac:dyDescent="0.3">
      <c r="A15" s="3"/>
      <c r="B15" s="3"/>
    </row>
  </sheetData>
  <pageMargins left="0.7" right="0.7" top="0.75" bottom="0.75" header="0.3" footer="0.3"/>
  <pageSetup scale="38" fitToHeight="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5"/>
  <sheetViews>
    <sheetView zoomScale="75" zoomScaleNormal="75" workbookViewId="0">
      <selection activeCell="D2" sqref="D2"/>
    </sheetView>
  </sheetViews>
  <sheetFormatPr defaultColWidth="9.109375" defaultRowHeight="15.6" x14ac:dyDescent="0.3"/>
  <cols>
    <col min="1" max="1" width="32.44140625" style="1" bestFit="1" customWidth="1"/>
    <col min="2" max="2" width="87.88671875" style="2" customWidth="1"/>
    <col min="3" max="3" width="77.6640625" style="7" hidden="1" customWidth="1"/>
    <col min="4" max="4" width="77.44140625" style="7" customWidth="1"/>
    <col min="5" max="5" width="87" style="7" hidden="1" customWidth="1"/>
    <col min="6" max="16384" width="9.109375" style="1"/>
  </cols>
  <sheetData>
    <row r="1" spans="1:5" ht="80.25" customHeight="1" thickBot="1" x14ac:dyDescent="0.35">
      <c r="A1" s="11"/>
      <c r="B1" s="16" t="s">
        <v>7</v>
      </c>
      <c r="C1" s="30" t="s">
        <v>34</v>
      </c>
      <c r="D1" s="16" t="s">
        <v>14</v>
      </c>
      <c r="E1" s="29" t="s">
        <v>38</v>
      </c>
    </row>
    <row r="2" spans="1:5" ht="82.5" customHeight="1" thickBot="1" x14ac:dyDescent="0.35">
      <c r="A2" s="12" t="s">
        <v>3</v>
      </c>
      <c r="B2" s="42" t="s">
        <v>116</v>
      </c>
      <c r="C2" s="19" t="s">
        <v>42</v>
      </c>
      <c r="D2" s="42" t="s">
        <v>116</v>
      </c>
      <c r="E2" s="28" t="s">
        <v>42</v>
      </c>
    </row>
    <row r="3" spans="1:5" s="4" customFormat="1" ht="0.75" customHeight="1" x14ac:dyDescent="0.3">
      <c r="A3" s="9"/>
      <c r="B3" s="10"/>
      <c r="C3" s="8"/>
      <c r="D3" s="8"/>
      <c r="E3" s="8"/>
    </row>
    <row r="4" spans="1:5" s="4" customFormat="1" ht="24.75" customHeight="1" x14ac:dyDescent="0.3">
      <c r="A4" s="5" t="s">
        <v>0</v>
      </c>
      <c r="B4" s="6" t="s">
        <v>43</v>
      </c>
      <c r="C4" s="31" t="s">
        <v>43</v>
      </c>
      <c r="D4" s="6" t="s">
        <v>53</v>
      </c>
      <c r="E4" s="31" t="s">
        <v>32</v>
      </c>
    </row>
    <row r="5" spans="1:5" s="4" customFormat="1" ht="168" customHeight="1" x14ac:dyDescent="0.3">
      <c r="A5" s="5" t="s">
        <v>1</v>
      </c>
      <c r="B5" s="6" t="s">
        <v>100</v>
      </c>
      <c r="C5" s="31" t="s">
        <v>30</v>
      </c>
      <c r="D5" s="6" t="s">
        <v>101</v>
      </c>
      <c r="E5" s="31" t="s">
        <v>33</v>
      </c>
    </row>
    <row r="6" spans="1:5" s="4" customFormat="1" ht="108" customHeight="1" x14ac:dyDescent="0.3">
      <c r="A6" s="5" t="s">
        <v>26</v>
      </c>
      <c r="B6" s="6" t="s">
        <v>27</v>
      </c>
      <c r="C6" s="34" t="s">
        <v>31</v>
      </c>
      <c r="D6" s="6" t="s">
        <v>52</v>
      </c>
      <c r="E6" s="31" t="s">
        <v>35</v>
      </c>
    </row>
    <row r="7" spans="1:5" s="4" customFormat="1" ht="128.25" customHeight="1" x14ac:dyDescent="0.3">
      <c r="A7" s="5" t="s">
        <v>2</v>
      </c>
      <c r="B7" s="6" t="s">
        <v>99</v>
      </c>
      <c r="C7" s="31" t="s">
        <v>44</v>
      </c>
      <c r="D7" s="37" t="s">
        <v>98</v>
      </c>
      <c r="E7" s="31" t="s">
        <v>36</v>
      </c>
    </row>
    <row r="8" spans="1:5" s="4" customFormat="1" ht="63" customHeight="1" x14ac:dyDescent="0.3">
      <c r="A8" s="5" t="s">
        <v>28</v>
      </c>
      <c r="B8" s="6" t="s">
        <v>10</v>
      </c>
      <c r="C8" s="31" t="s">
        <v>10</v>
      </c>
      <c r="D8" s="6" t="s">
        <v>12</v>
      </c>
      <c r="E8" s="31" t="s">
        <v>12</v>
      </c>
    </row>
    <row r="9" spans="1:5" s="4" customFormat="1" ht="49.5" customHeight="1" x14ac:dyDescent="0.3">
      <c r="A9" s="5" t="s">
        <v>9</v>
      </c>
      <c r="B9" s="6" t="s">
        <v>4</v>
      </c>
      <c r="C9" s="32" t="s">
        <v>45</v>
      </c>
      <c r="D9" s="6" t="s">
        <v>4</v>
      </c>
      <c r="E9" s="32" t="s">
        <v>37</v>
      </c>
    </row>
    <row r="10" spans="1:5" s="4" customFormat="1" ht="278.25" customHeight="1" x14ac:dyDescent="0.3">
      <c r="A10" s="15" t="s">
        <v>6</v>
      </c>
      <c r="B10" s="6" t="s">
        <v>68</v>
      </c>
      <c r="C10" s="35" t="s">
        <v>29</v>
      </c>
      <c r="D10" s="6" t="s">
        <v>4</v>
      </c>
      <c r="E10" s="33" t="s">
        <v>19</v>
      </c>
    </row>
    <row r="11" spans="1:5" x14ac:dyDescent="0.3">
      <c r="A11" s="3"/>
      <c r="B11" s="3"/>
    </row>
    <row r="12" spans="1:5" x14ac:dyDescent="0.3">
      <c r="A12" s="3"/>
      <c r="B12" s="3"/>
    </row>
    <row r="13" spans="1:5" x14ac:dyDescent="0.3">
      <c r="A13" s="3"/>
      <c r="B13" s="3"/>
    </row>
    <row r="14" spans="1:5" x14ac:dyDescent="0.3">
      <c r="A14" s="3"/>
      <c r="B14" s="3"/>
    </row>
    <row r="15" spans="1:5" x14ac:dyDescent="0.3">
      <c r="A15" s="3"/>
      <c r="B15" s="3"/>
    </row>
  </sheetData>
  <pageMargins left="0.7" right="0.7" top="0.75" bottom="0.75" header="0.3" footer="0.3"/>
  <pageSetup scale="33"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D12"/>
  <sheetViews>
    <sheetView workbookViewId="0">
      <selection activeCell="C16" sqref="C16"/>
    </sheetView>
  </sheetViews>
  <sheetFormatPr defaultRowHeight="14.4" x14ac:dyDescent="0.3"/>
  <cols>
    <col min="2" max="2" width="56.33203125" customWidth="1"/>
    <col min="3" max="3" width="19" customWidth="1"/>
    <col min="4" max="4" width="23" customWidth="1"/>
  </cols>
  <sheetData>
    <row r="3" spans="2:4" ht="21" x14ac:dyDescent="0.3">
      <c r="B3" s="44" t="s">
        <v>113</v>
      </c>
      <c r="C3" s="44"/>
      <c r="D3" s="44"/>
    </row>
    <row r="4" spans="2:4" x14ac:dyDescent="0.3">
      <c r="B4" s="40" t="s">
        <v>109</v>
      </c>
      <c r="C4" s="40" t="s">
        <v>106</v>
      </c>
      <c r="D4" s="40" t="s">
        <v>107</v>
      </c>
    </row>
    <row r="5" spans="2:4" x14ac:dyDescent="0.3">
      <c r="B5" s="40" t="s">
        <v>105</v>
      </c>
      <c r="C5" s="41">
        <v>44835</v>
      </c>
      <c r="D5" s="41">
        <v>45006</v>
      </c>
    </row>
    <row r="6" spans="2:4" x14ac:dyDescent="0.3">
      <c r="B6" s="40" t="s">
        <v>104</v>
      </c>
      <c r="C6" s="41">
        <f>D5+1</f>
        <v>45007</v>
      </c>
      <c r="D6" s="41">
        <f>C6+30</f>
        <v>45037</v>
      </c>
    </row>
    <row r="7" spans="2:4" x14ac:dyDescent="0.3">
      <c r="B7" s="43" t="s">
        <v>108</v>
      </c>
      <c r="C7" s="41">
        <f>D6+1</f>
        <v>45038</v>
      </c>
      <c r="D7" s="41">
        <f>C7+39</f>
        <v>45077</v>
      </c>
    </row>
    <row r="8" spans="2:4" x14ac:dyDescent="0.3">
      <c r="B8" s="43"/>
      <c r="C8" s="41">
        <v>45170</v>
      </c>
      <c r="D8" s="41">
        <f>C8+29</f>
        <v>45199</v>
      </c>
    </row>
    <row r="9" spans="2:4" ht="21" x14ac:dyDescent="0.3">
      <c r="B9" s="44" t="s">
        <v>114</v>
      </c>
      <c r="C9" s="44"/>
      <c r="D9" s="44"/>
    </row>
    <row r="10" spans="2:4" x14ac:dyDescent="0.3">
      <c r="B10" s="40" t="s">
        <v>110</v>
      </c>
      <c r="C10" s="40" t="s">
        <v>106</v>
      </c>
      <c r="D10" s="40" t="s">
        <v>107</v>
      </c>
    </row>
    <row r="11" spans="2:4" x14ac:dyDescent="0.3">
      <c r="B11" s="40" t="s">
        <v>111</v>
      </c>
      <c r="C11" s="41">
        <v>44835</v>
      </c>
      <c r="D11" s="41">
        <v>45006</v>
      </c>
    </row>
    <row r="12" spans="2:4" x14ac:dyDescent="0.3">
      <c r="B12" s="40" t="s">
        <v>112</v>
      </c>
      <c r="C12" s="41">
        <f>D11+1</f>
        <v>45007</v>
      </c>
      <c r="D12" s="41">
        <f>C12+49</f>
        <v>45056</v>
      </c>
    </row>
  </sheetData>
  <mergeCells count="3">
    <mergeCell ref="B7:B8"/>
    <mergeCell ref="B3:D3"/>
    <mergeCell ref="B9:D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Hawana All-IN winter 22--23</vt:lpstr>
      <vt:lpstr>Hawana All-in (Ramadan -23 )</vt:lpstr>
      <vt:lpstr>Hawana All-in Summer- 23</vt:lpstr>
      <vt:lpstr>Dates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Groenholm</dc:creator>
  <cp:lastModifiedBy>Bogdana Chiru</cp:lastModifiedBy>
  <cp:lastPrinted>2022-05-26T05:53:18Z</cp:lastPrinted>
  <dcterms:created xsi:type="dcterms:W3CDTF">2019-11-27T04:29:26Z</dcterms:created>
  <dcterms:modified xsi:type="dcterms:W3CDTF">2022-10-12T14:06:11Z</dcterms:modified>
</cp:coreProperties>
</file>